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65" yWindow="-15" windowWidth="13710" windowHeight="9030"/>
  </bookViews>
  <sheets>
    <sheet name="Travel Expense Report" sheetId="1" r:id="rId1"/>
  </sheets>
  <calcPr calcId="124519"/>
</workbook>
</file>

<file path=xl/calcChain.xml><?xml version="1.0" encoding="utf-8"?>
<calcChain xmlns="http://schemas.openxmlformats.org/spreadsheetml/2006/main">
  <c r="I10" i="1"/>
  <c r="M10"/>
  <c r="M22" s="1"/>
  <c r="B7" s="1"/>
  <c r="I11"/>
  <c r="M11"/>
  <c r="I12"/>
  <c r="M12"/>
  <c r="I13"/>
  <c r="M13"/>
  <c r="I14"/>
  <c r="M14"/>
  <c r="I15"/>
  <c r="M15"/>
  <c r="I16"/>
  <c r="M16"/>
  <c r="I17"/>
  <c r="M17"/>
  <c r="I18"/>
  <c r="M18"/>
  <c r="I19"/>
  <c r="M19"/>
  <c r="I20"/>
  <c r="M20"/>
  <c r="I21"/>
  <c r="M21"/>
  <c r="B5"/>
  <c r="I22"/>
</calcChain>
</file>

<file path=xl/sharedStrings.xml><?xml version="1.0" encoding="utf-8"?>
<sst xmlns="http://schemas.openxmlformats.org/spreadsheetml/2006/main" count="25" uniqueCount="25">
  <si>
    <t>Date</t>
  </si>
  <si>
    <t>Description of Expense</t>
  </si>
  <si>
    <t>USD</t>
  </si>
  <si>
    <t>Lodging</t>
  </si>
  <si>
    <t>Expense Currency</t>
  </si>
  <si>
    <t>Period</t>
  </si>
  <si>
    <t>Name</t>
  </si>
  <si>
    <t>Department</t>
  </si>
  <si>
    <t>Mileage Reimbursement</t>
  </si>
  <si>
    <t>Currency Exchange  Rate</t>
  </si>
  <si>
    <t>Per Mile Reimbursement</t>
  </si>
  <si>
    <t>Total Reimbursement Due</t>
  </si>
  <si>
    <t>Total Mileage Reimbursement:</t>
  </si>
  <si>
    <t>Travel Expense Report</t>
  </si>
  <si>
    <t>Travel to client office</t>
  </si>
  <si>
    <t>Airfare</t>
  </si>
  <si>
    <t>Miscellaneous</t>
  </si>
  <si>
    <t>Date Submitted</t>
  </si>
  <si>
    <t>Authorized by</t>
  </si>
  <si>
    <t>Conferences and Seminars</t>
  </si>
  <si>
    <t xml:space="preserve"> U.S. $</t>
  </si>
  <si>
    <t xml:space="preserve">                  Total Reimbursement:</t>
  </si>
  <si>
    <t>Meals &amp; Tips</t>
  </si>
  <si>
    <r>
      <t xml:space="preserve">Ground Transportation </t>
    </r>
    <r>
      <rPr>
        <sz val="8"/>
        <rFont val="Tahoma"/>
        <family val="2"/>
      </rPr>
      <t>(Gas, Rental Car, Taxi)</t>
    </r>
  </si>
  <si>
    <r>
      <t xml:space="preserve">Miles </t>
    </r>
    <r>
      <rPr>
        <sz val="8"/>
        <rFont val="Tahoma"/>
        <family val="2"/>
      </rPr>
      <t>(Personal Car Only)</t>
    </r>
  </si>
</sst>
</file>

<file path=xl/styles.xml><?xml version="1.0" encoding="utf-8"?>
<styleSheet xmlns="http://schemas.openxmlformats.org/spreadsheetml/2006/main">
  <numFmts count="1">
    <numFmt numFmtId="165" formatCode="&quot;$&quot;#,##0.00"/>
  </numFmts>
  <fonts count="11">
    <font>
      <sz val="10"/>
      <name val="Arial"/>
    </font>
    <font>
      <sz val="8"/>
      <name val="Arial"/>
      <family val="2"/>
    </font>
    <font>
      <sz val="8"/>
      <name val="Arial"/>
    </font>
    <font>
      <b/>
      <sz val="10"/>
      <name val="Arial"/>
      <family val="2"/>
    </font>
    <font>
      <sz val="16"/>
      <color indexed="9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8"/>
      <name val="Tahoma"/>
      <family val="2"/>
    </font>
    <font>
      <b/>
      <sz val="16"/>
      <color indexed="9"/>
      <name val="Tahoma"/>
      <family val="2"/>
    </font>
    <font>
      <b/>
      <sz val="10"/>
      <name val="Arial"/>
    </font>
    <font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14"/>
      </top>
      <bottom style="thin">
        <color indexed="22"/>
      </bottom>
      <diagonal/>
    </border>
    <border>
      <left/>
      <right style="thin">
        <color indexed="14"/>
      </right>
      <top style="thin">
        <color indexed="1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51"/>
      </top>
      <bottom style="thin">
        <color indexed="51"/>
      </bottom>
      <diagonal/>
    </border>
    <border>
      <left style="thin">
        <color indexed="14"/>
      </left>
      <right/>
      <top style="thin">
        <color indexed="14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5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/>
      <top style="thin">
        <color indexed="22"/>
      </top>
      <bottom/>
      <diagonal/>
    </border>
    <border>
      <left/>
      <right style="thin">
        <color indexed="23"/>
      </right>
      <top style="thin">
        <color indexed="22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51"/>
      </bottom>
      <diagonal/>
    </border>
    <border>
      <left/>
      <right style="thin">
        <color indexed="23"/>
      </right>
      <top/>
      <bottom style="thin">
        <color indexed="51"/>
      </bottom>
      <diagonal/>
    </border>
    <border>
      <left style="thin">
        <color indexed="23"/>
      </left>
      <right style="thin">
        <color indexed="22"/>
      </right>
      <top style="thin">
        <color indexed="51"/>
      </top>
      <bottom style="thin">
        <color indexed="51"/>
      </bottom>
      <diagonal/>
    </border>
    <border>
      <left style="thin">
        <color indexed="22"/>
      </left>
      <right style="thin">
        <color indexed="23"/>
      </right>
      <top style="thin">
        <color indexed="51"/>
      </top>
      <bottom style="thin">
        <color indexed="51"/>
      </bottom>
      <diagonal/>
    </border>
    <border>
      <left style="thin">
        <color indexed="23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3"/>
      </right>
      <top/>
      <bottom style="thin">
        <color indexed="22"/>
      </bottom>
      <diagonal/>
    </border>
    <border>
      <left style="thin">
        <color indexed="2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/>
      <top style="thin">
        <color indexed="22"/>
      </top>
      <bottom style="thin">
        <color indexed="23"/>
      </bottom>
      <diagonal/>
    </border>
    <border>
      <left/>
      <right/>
      <top style="thin">
        <color indexed="22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 style="thin">
        <color indexed="23"/>
      </bottom>
      <diagonal/>
    </border>
    <border>
      <left style="thin">
        <color indexed="22"/>
      </left>
      <right/>
      <top style="thin">
        <color indexed="22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double">
        <color indexed="63"/>
      </top>
      <bottom style="thin">
        <color indexed="23"/>
      </bottom>
      <diagonal/>
    </border>
    <border>
      <left style="thin">
        <color indexed="22"/>
      </left>
      <right style="thin">
        <color indexed="23"/>
      </right>
      <top style="double">
        <color indexed="63"/>
      </top>
      <bottom style="thin">
        <color indexed="23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0" xfId="0" applyBorder="1"/>
    <xf numFmtId="0" fontId="6" fillId="0" borderId="1" xfId="0" applyFont="1" applyBorder="1" applyAlignment="1">
      <alignment vertical="center"/>
    </xf>
    <xf numFmtId="165" fontId="6" fillId="2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165" fontId="6" fillId="2" borderId="2" xfId="0" applyNumberFormat="1" applyFont="1" applyFill="1" applyBorder="1" applyAlignment="1">
      <alignment vertical="center"/>
    </xf>
    <xf numFmtId="0" fontId="6" fillId="0" borderId="2" xfId="0" applyFont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indent="1"/>
    </xf>
    <xf numFmtId="165" fontId="6" fillId="0" borderId="2" xfId="0" applyNumberFormat="1" applyFont="1" applyBorder="1" applyAlignment="1">
      <alignment vertical="center"/>
    </xf>
    <xf numFmtId="165" fontId="6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3" borderId="3" xfId="0" applyFill="1" applyBorder="1"/>
    <xf numFmtId="0" fontId="4" fillId="3" borderId="3" xfId="0" applyFont="1" applyFill="1" applyBorder="1" applyAlignment="1">
      <alignment horizontal="left" vertical="center" indent="1"/>
    </xf>
    <xf numFmtId="0" fontId="0" fillId="3" borderId="3" xfId="0" applyFill="1" applyBorder="1" applyAlignment="1">
      <alignment horizontal="left" vertical="center" indent="1"/>
    </xf>
    <xf numFmtId="0" fontId="0" fillId="3" borderId="4" xfId="0" applyFill="1" applyBorder="1"/>
    <xf numFmtId="0" fontId="7" fillId="4" borderId="5" xfId="1" applyFont="1" applyFill="1" applyBorder="1" applyAlignment="1" applyProtection="1">
      <alignment horizontal="left" vertical="center" wrapText="1" indent="1"/>
      <protection hidden="1"/>
    </xf>
    <xf numFmtId="0" fontId="7" fillId="4" borderId="5" xfId="1" applyFont="1" applyFill="1" applyBorder="1" applyAlignment="1" applyProtection="1">
      <alignment horizontal="center" vertical="center" wrapText="1"/>
      <protection hidden="1"/>
    </xf>
    <xf numFmtId="0" fontId="7" fillId="4" borderId="5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 applyProtection="1">
      <alignment horizontal="center" vertical="center" wrapText="1"/>
    </xf>
    <xf numFmtId="0" fontId="2" fillId="0" borderId="0" xfId="0" applyFont="1" applyBorder="1"/>
    <xf numFmtId="0" fontId="8" fillId="3" borderId="6" xfId="0" applyFont="1" applyFill="1" applyBorder="1" applyAlignment="1">
      <alignment horizontal="left" vertical="center" indent="1"/>
    </xf>
    <xf numFmtId="0" fontId="9" fillId="3" borderId="6" xfId="0" applyFont="1" applyFill="1" applyBorder="1"/>
    <xf numFmtId="0" fontId="0" fillId="0" borderId="7" xfId="0" applyBorder="1"/>
    <xf numFmtId="0" fontId="1" fillId="0" borderId="8" xfId="1" applyFont="1" applyBorder="1" applyAlignment="1" applyProtection="1">
      <alignment horizontal="center" wrapText="1"/>
      <protection hidden="1"/>
    </xf>
    <xf numFmtId="0" fontId="1" fillId="0" borderId="8" xfId="1" applyFont="1" applyBorder="1" applyAlignment="1" applyProtection="1">
      <alignment horizontal="center"/>
    </xf>
    <xf numFmtId="0" fontId="1" fillId="0" borderId="8" xfId="1" applyFont="1" applyBorder="1" applyAlignment="1" applyProtection="1">
      <alignment horizontal="center" wrapText="1"/>
    </xf>
    <xf numFmtId="0" fontId="3" fillId="0" borderId="0" xfId="0" applyFont="1" applyBorder="1" applyAlignment="1">
      <alignment horizontal="right" wrapText="1"/>
    </xf>
    <xf numFmtId="0" fontId="1" fillId="0" borderId="8" xfId="1" applyFont="1" applyBorder="1" applyAlignment="1" applyProtection="1">
      <alignment horizontal="center"/>
      <protection hidden="1"/>
    </xf>
    <xf numFmtId="0" fontId="1" fillId="0" borderId="8" xfId="1" applyBorder="1" applyProtection="1"/>
    <xf numFmtId="0" fontId="6" fillId="0" borderId="9" xfId="0" applyFont="1" applyBorder="1" applyAlignment="1">
      <alignment horizontal="left" wrapText="1"/>
    </xf>
    <xf numFmtId="0" fontId="0" fillId="0" borderId="0" xfId="0" applyBorder="1" applyAlignment="1"/>
    <xf numFmtId="0" fontId="5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left"/>
    </xf>
    <xf numFmtId="0" fontId="6" fillId="2" borderId="9" xfId="0" applyFont="1" applyFill="1" applyBorder="1" applyAlignment="1">
      <alignment horizontal="left" wrapText="1"/>
    </xf>
    <xf numFmtId="0" fontId="6" fillId="0" borderId="9" xfId="0" applyFont="1" applyBorder="1" applyAlignment="1">
      <alignment horizontal="left"/>
    </xf>
    <xf numFmtId="165" fontId="6" fillId="2" borderId="9" xfId="0" applyNumberFormat="1" applyFont="1" applyFill="1" applyBorder="1" applyAlignment="1">
      <alignment horizontal="left"/>
    </xf>
    <xf numFmtId="0" fontId="6" fillId="0" borderId="10" xfId="0" applyFont="1" applyBorder="1" applyAlignment="1">
      <alignment horizontal="left" wrapText="1"/>
    </xf>
    <xf numFmtId="0" fontId="0" fillId="0" borderId="11" xfId="0" applyBorder="1"/>
    <xf numFmtId="0" fontId="0" fillId="0" borderId="12" xfId="0" applyBorder="1"/>
    <xf numFmtId="0" fontId="5" fillId="0" borderId="13" xfId="0" applyFont="1" applyBorder="1" applyAlignment="1">
      <alignment horizontal="right" wrapText="1"/>
    </xf>
    <xf numFmtId="0" fontId="0" fillId="0" borderId="14" xfId="0" applyBorder="1" applyAlignment="1"/>
    <xf numFmtId="0" fontId="5" fillId="0" borderId="13" xfId="0" applyFont="1" applyFill="1" applyBorder="1" applyAlignment="1">
      <alignment horizontal="right" wrapText="1"/>
    </xf>
    <xf numFmtId="0" fontId="1" fillId="0" borderId="15" xfId="1" applyFont="1" applyBorder="1" applyAlignment="1" applyProtection="1">
      <alignment horizontal="center"/>
    </xf>
    <xf numFmtId="0" fontId="1" fillId="0" borderId="16" xfId="1" applyFont="1" applyBorder="1" applyAlignment="1" applyProtection="1">
      <alignment horizontal="center"/>
    </xf>
    <xf numFmtId="0" fontId="7" fillId="4" borderId="17" xfId="1" applyFont="1" applyFill="1" applyBorder="1" applyAlignment="1" applyProtection="1">
      <alignment horizontal="left" vertical="center" wrapText="1" indent="1"/>
      <protection hidden="1"/>
    </xf>
    <xf numFmtId="0" fontId="7" fillId="4" borderId="18" xfId="1" applyFont="1" applyFill="1" applyBorder="1" applyAlignment="1" applyProtection="1">
      <alignment horizontal="center" vertical="center" wrapText="1"/>
      <protection hidden="1"/>
    </xf>
    <xf numFmtId="14" fontId="6" fillId="0" borderId="19" xfId="0" applyNumberFormat="1" applyFont="1" applyBorder="1" applyAlignment="1">
      <alignment horizontal="left" vertical="center" indent="1"/>
    </xf>
    <xf numFmtId="165" fontId="6" fillId="2" borderId="20" xfId="0" applyNumberFormat="1" applyFont="1" applyFill="1" applyBorder="1" applyAlignment="1">
      <alignment vertical="center"/>
    </xf>
    <xf numFmtId="14" fontId="6" fillId="0" borderId="21" xfId="0" applyNumberFormat="1" applyFont="1" applyBorder="1" applyAlignment="1">
      <alignment horizontal="left" vertical="center" indent="1"/>
    </xf>
    <xf numFmtId="165" fontId="6" fillId="2" borderId="22" xfId="0" applyNumberFormat="1" applyFont="1" applyFill="1" applyBorder="1" applyAlignment="1">
      <alignment vertical="center"/>
    </xf>
    <xf numFmtId="14" fontId="0" fillId="0" borderId="23" xfId="0" applyNumberFormat="1" applyFill="1" applyBorder="1"/>
    <xf numFmtId="0" fontId="0" fillId="0" borderId="24" xfId="0" applyFill="1" applyBorder="1"/>
    <xf numFmtId="0" fontId="0" fillId="0" borderId="25" xfId="0" applyFill="1" applyBorder="1"/>
    <xf numFmtId="0" fontId="5" fillId="0" borderId="26" xfId="0" applyFont="1" applyFill="1" applyBorder="1" applyAlignment="1">
      <alignment horizontal="left" vertical="center" indent="1"/>
    </xf>
    <xf numFmtId="0" fontId="0" fillId="0" borderId="24" xfId="0" applyFill="1" applyBorder="1" applyAlignment="1">
      <alignment horizontal="left" vertical="center" indent="1"/>
    </xf>
    <xf numFmtId="0" fontId="0" fillId="0" borderId="25" xfId="0" applyFill="1" applyBorder="1" applyAlignment="1">
      <alignment horizontal="left" vertical="center" indent="1"/>
    </xf>
    <xf numFmtId="165" fontId="5" fillId="2" borderId="27" xfId="0" applyNumberFormat="1" applyFont="1" applyFill="1" applyBorder="1" applyAlignment="1">
      <alignment vertical="center"/>
    </xf>
    <xf numFmtId="0" fontId="6" fillId="0" borderId="24" xfId="0" applyFont="1" applyFill="1" applyBorder="1" applyAlignment="1">
      <alignment horizontal="left" vertical="center" indent="1"/>
    </xf>
    <xf numFmtId="0" fontId="6" fillId="0" borderId="25" xfId="0" applyFont="1" applyFill="1" applyBorder="1" applyAlignment="1">
      <alignment horizontal="left" vertical="center" indent="1"/>
    </xf>
    <xf numFmtId="165" fontId="5" fillId="2" borderId="28" xfId="0" applyNumberFormat="1" applyFont="1" applyFill="1" applyBorder="1" applyAlignment="1">
      <alignment vertical="center"/>
    </xf>
    <xf numFmtId="14" fontId="6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/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0EBDC"/>
      <rgbColor rgb="0000FF00"/>
      <rgbColor rgb="000000FF"/>
      <rgbColor rgb="00FFFF00"/>
      <rgbColor rgb="009900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999966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2"/>
  <sheetViews>
    <sheetView showGridLines="0" tabSelected="1" workbookViewId="0">
      <pane ySplit="9" topLeftCell="A10" activePane="bottomLeft" state="frozen"/>
      <selection pane="bottomLeft" activeCell="B3" sqref="B3"/>
    </sheetView>
  </sheetViews>
  <sheetFormatPr defaultRowHeight="12.75"/>
  <cols>
    <col min="1" max="1" width="20.28515625" customWidth="1"/>
    <col min="2" max="2" width="30.85546875" customWidth="1"/>
    <col min="4" max="4" width="9.42578125" customWidth="1"/>
    <col min="5" max="5" width="20" customWidth="1"/>
    <col min="6" max="6" width="11.28515625" customWidth="1"/>
    <col min="7" max="7" width="14.28515625" customWidth="1"/>
    <col min="8" max="8" width="11.42578125" customWidth="1"/>
    <col min="9" max="9" width="17.140625" bestFit="1" customWidth="1"/>
    <col min="10" max="10" width="17" customWidth="1"/>
    <col min="11" max="12" width="10.7109375" customWidth="1"/>
    <col min="13" max="13" width="13.5703125" customWidth="1"/>
  </cols>
  <sheetData>
    <row r="1" spans="1:13" ht="30" customHeight="1">
      <c r="A1" s="22" t="s">
        <v>13</v>
      </c>
      <c r="B1" s="23"/>
      <c r="C1" s="13"/>
      <c r="D1" s="14"/>
      <c r="E1" s="15"/>
      <c r="F1" s="15"/>
      <c r="G1" s="13"/>
      <c r="H1" s="13"/>
      <c r="I1" s="13"/>
      <c r="J1" s="13"/>
      <c r="K1" s="13"/>
      <c r="L1" s="13"/>
      <c r="M1" s="16"/>
    </row>
    <row r="2" spans="1:13">
      <c r="A2" s="39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40"/>
    </row>
    <row r="3" spans="1:13" ht="15" customHeight="1">
      <c r="A3" s="41" t="s">
        <v>6</v>
      </c>
      <c r="B3" s="38"/>
      <c r="C3" s="32"/>
      <c r="D3" s="32"/>
      <c r="E3" s="32"/>
      <c r="F3" s="62"/>
      <c r="G3" s="62"/>
      <c r="H3" s="62"/>
      <c r="I3" s="33" t="s">
        <v>17</v>
      </c>
      <c r="J3" s="64"/>
      <c r="K3" s="64"/>
      <c r="L3" s="64"/>
      <c r="M3" s="42"/>
    </row>
    <row r="4" spans="1:13" ht="15" customHeight="1">
      <c r="A4" s="41" t="s">
        <v>7</v>
      </c>
      <c r="B4" s="31"/>
      <c r="C4" s="32"/>
      <c r="D4" s="32"/>
      <c r="E4" s="32"/>
      <c r="F4" s="34"/>
      <c r="G4" s="32"/>
      <c r="H4" s="32"/>
      <c r="I4" s="33"/>
      <c r="J4" s="32"/>
      <c r="K4" s="32"/>
      <c r="L4" s="32"/>
      <c r="M4" s="42"/>
    </row>
    <row r="5" spans="1:13" ht="15" customHeight="1">
      <c r="A5" s="41" t="s">
        <v>5</v>
      </c>
      <c r="B5" s="35" t="str">
        <f>"From "&amp;TEXT(MIN(A10:A21),"m/d/yy")&amp;" to "&amp;TEXT(MAX(A10:A21),"m/d/yy")</f>
        <v>From 3/12/03 to 3/12/03</v>
      </c>
      <c r="C5" s="32"/>
      <c r="D5" s="32"/>
      <c r="E5" s="32"/>
      <c r="F5" s="63"/>
      <c r="G5" s="63"/>
      <c r="H5" s="63"/>
      <c r="I5" s="33" t="s">
        <v>18</v>
      </c>
      <c r="J5" s="64"/>
      <c r="K5" s="64"/>
      <c r="L5" s="64"/>
      <c r="M5" s="42"/>
    </row>
    <row r="6" spans="1:13" ht="30" customHeight="1">
      <c r="A6" s="41" t="s">
        <v>10</v>
      </c>
      <c r="B6" s="36">
        <v>0.32</v>
      </c>
      <c r="C6" s="32"/>
      <c r="D6" s="32"/>
      <c r="E6" s="28"/>
      <c r="F6" s="32"/>
      <c r="G6" s="32"/>
      <c r="H6" s="32"/>
      <c r="I6" s="32"/>
      <c r="J6" s="32"/>
      <c r="K6" s="32"/>
      <c r="L6" s="32"/>
      <c r="M6" s="42"/>
    </row>
    <row r="7" spans="1:13" ht="37.5" customHeight="1">
      <c r="A7" s="43" t="s">
        <v>11</v>
      </c>
      <c r="B7" s="37">
        <f>M22</f>
        <v>618.20000000000005</v>
      </c>
      <c r="C7" s="32"/>
      <c r="D7" s="32"/>
      <c r="E7" s="28"/>
      <c r="F7" s="32"/>
      <c r="G7" s="32"/>
      <c r="H7" s="32"/>
      <c r="I7" s="32"/>
      <c r="J7" s="32"/>
      <c r="K7" s="32"/>
      <c r="L7" s="32"/>
      <c r="M7" s="42"/>
    </row>
    <row r="8" spans="1:13" s="1" customFormat="1" ht="14.25" customHeight="1">
      <c r="A8" s="44"/>
      <c r="B8" s="30"/>
      <c r="C8" s="29"/>
      <c r="D8" s="25"/>
      <c r="E8" s="25"/>
      <c r="F8" s="25"/>
      <c r="G8" s="26"/>
      <c r="H8" s="26"/>
      <c r="I8" s="26"/>
      <c r="J8" s="27"/>
      <c r="K8" s="26"/>
      <c r="L8" s="26"/>
      <c r="M8" s="45"/>
    </row>
    <row r="9" spans="1:13" s="21" customFormat="1" ht="42" customHeight="1">
      <c r="A9" s="46" t="s">
        <v>0</v>
      </c>
      <c r="B9" s="17" t="s">
        <v>1</v>
      </c>
      <c r="C9" s="18" t="s">
        <v>15</v>
      </c>
      <c r="D9" s="18" t="s">
        <v>3</v>
      </c>
      <c r="E9" s="18" t="s">
        <v>23</v>
      </c>
      <c r="F9" s="18" t="s">
        <v>22</v>
      </c>
      <c r="G9" s="19" t="s">
        <v>19</v>
      </c>
      <c r="H9" s="18" t="s">
        <v>24</v>
      </c>
      <c r="I9" s="18" t="s">
        <v>8</v>
      </c>
      <c r="J9" s="18" t="s">
        <v>16</v>
      </c>
      <c r="K9" s="18" t="s">
        <v>9</v>
      </c>
      <c r="L9" s="20" t="s">
        <v>4</v>
      </c>
      <c r="M9" s="47" t="s">
        <v>20</v>
      </c>
    </row>
    <row r="10" spans="1:13" ht="15" customHeight="1">
      <c r="A10" s="48">
        <v>37692</v>
      </c>
      <c r="B10" s="7" t="s">
        <v>14</v>
      </c>
      <c r="C10" s="10">
        <v>350</v>
      </c>
      <c r="D10" s="10">
        <v>150</v>
      </c>
      <c r="E10" s="10">
        <v>45</v>
      </c>
      <c r="F10" s="10">
        <v>12</v>
      </c>
      <c r="G10" s="10">
        <v>50</v>
      </c>
      <c r="H10" s="12">
        <v>35</v>
      </c>
      <c r="I10" s="6">
        <f>H10*$B$6</f>
        <v>11.200000000000001</v>
      </c>
      <c r="J10" s="10"/>
      <c r="K10" s="12">
        <v>1</v>
      </c>
      <c r="L10" s="9" t="s">
        <v>2</v>
      </c>
      <c r="M10" s="49">
        <f>SUM(I10:J10,C10:G10)*K10</f>
        <v>618.20000000000005</v>
      </c>
    </row>
    <row r="11" spans="1:13" ht="15" customHeight="1">
      <c r="A11" s="50"/>
      <c r="B11" s="4"/>
      <c r="C11" s="11"/>
      <c r="D11" s="11"/>
      <c r="E11" s="11"/>
      <c r="F11" s="11"/>
      <c r="G11" s="11"/>
      <c r="H11" s="2"/>
      <c r="I11" s="3">
        <f t="shared" ref="I11:I21" si="0">H11*$B$6</f>
        <v>0</v>
      </c>
      <c r="J11" s="11"/>
      <c r="K11" s="2">
        <v>1</v>
      </c>
      <c r="L11" s="5"/>
      <c r="M11" s="51">
        <f t="shared" ref="M11:M21" si="1">SUM(I11:J11,C11:G11)*K11</f>
        <v>0</v>
      </c>
    </row>
    <row r="12" spans="1:13" ht="15" customHeight="1">
      <c r="A12" s="50"/>
      <c r="B12" s="4"/>
      <c r="C12" s="11"/>
      <c r="D12" s="11"/>
      <c r="E12" s="11"/>
      <c r="F12" s="11"/>
      <c r="G12" s="11"/>
      <c r="H12" s="2"/>
      <c r="I12" s="3">
        <f t="shared" si="0"/>
        <v>0</v>
      </c>
      <c r="J12" s="11"/>
      <c r="K12" s="2">
        <v>1</v>
      </c>
      <c r="L12" s="5"/>
      <c r="M12" s="51">
        <f t="shared" si="1"/>
        <v>0</v>
      </c>
    </row>
    <row r="13" spans="1:13" ht="15" customHeight="1">
      <c r="A13" s="50"/>
      <c r="B13" s="4"/>
      <c r="C13" s="11"/>
      <c r="D13" s="11"/>
      <c r="E13" s="11"/>
      <c r="F13" s="11"/>
      <c r="G13" s="11"/>
      <c r="H13" s="2"/>
      <c r="I13" s="3">
        <f t="shared" si="0"/>
        <v>0</v>
      </c>
      <c r="J13" s="11"/>
      <c r="K13" s="2">
        <v>1</v>
      </c>
      <c r="L13" s="5"/>
      <c r="M13" s="51">
        <f t="shared" si="1"/>
        <v>0</v>
      </c>
    </row>
    <row r="14" spans="1:13" ht="15" customHeight="1">
      <c r="A14" s="50"/>
      <c r="B14" s="8"/>
      <c r="C14" s="11"/>
      <c r="D14" s="11"/>
      <c r="E14" s="11"/>
      <c r="F14" s="11"/>
      <c r="G14" s="11"/>
      <c r="H14" s="2"/>
      <c r="I14" s="3">
        <f t="shared" si="0"/>
        <v>0</v>
      </c>
      <c r="J14" s="11"/>
      <c r="K14" s="2">
        <v>1</v>
      </c>
      <c r="L14" s="2"/>
      <c r="M14" s="51">
        <f t="shared" si="1"/>
        <v>0</v>
      </c>
    </row>
    <row r="15" spans="1:13" ht="15" customHeight="1">
      <c r="A15" s="50"/>
      <c r="B15" s="4"/>
      <c r="C15" s="11"/>
      <c r="D15" s="11"/>
      <c r="E15" s="11"/>
      <c r="F15" s="11"/>
      <c r="G15" s="11"/>
      <c r="H15" s="2"/>
      <c r="I15" s="3">
        <f t="shared" si="0"/>
        <v>0</v>
      </c>
      <c r="J15" s="11"/>
      <c r="K15" s="2">
        <v>1</v>
      </c>
      <c r="L15" s="2"/>
      <c r="M15" s="51">
        <f t="shared" si="1"/>
        <v>0</v>
      </c>
    </row>
    <row r="16" spans="1:13" ht="15" customHeight="1">
      <c r="A16" s="50"/>
      <c r="B16" s="4"/>
      <c r="C16" s="11"/>
      <c r="D16" s="11"/>
      <c r="E16" s="11"/>
      <c r="F16" s="11"/>
      <c r="G16" s="11"/>
      <c r="H16" s="2"/>
      <c r="I16" s="3">
        <f t="shared" si="0"/>
        <v>0</v>
      </c>
      <c r="J16" s="11"/>
      <c r="K16" s="2">
        <v>1</v>
      </c>
      <c r="L16" s="2"/>
      <c r="M16" s="51">
        <f t="shared" si="1"/>
        <v>0</v>
      </c>
    </row>
    <row r="17" spans="1:13" ht="15" customHeight="1">
      <c r="A17" s="50"/>
      <c r="B17" s="4"/>
      <c r="C17" s="11"/>
      <c r="D17" s="11"/>
      <c r="E17" s="11"/>
      <c r="F17" s="11"/>
      <c r="G17" s="11"/>
      <c r="H17" s="2"/>
      <c r="I17" s="3">
        <f t="shared" si="0"/>
        <v>0</v>
      </c>
      <c r="J17" s="11"/>
      <c r="K17" s="2">
        <v>1</v>
      </c>
      <c r="L17" s="2"/>
      <c r="M17" s="51">
        <f t="shared" si="1"/>
        <v>0</v>
      </c>
    </row>
    <row r="18" spans="1:13" ht="15" customHeight="1">
      <c r="A18" s="50"/>
      <c r="B18" s="4"/>
      <c r="C18" s="11"/>
      <c r="D18" s="11"/>
      <c r="E18" s="11"/>
      <c r="F18" s="11"/>
      <c r="G18" s="11"/>
      <c r="H18" s="2"/>
      <c r="I18" s="3">
        <f t="shared" si="0"/>
        <v>0</v>
      </c>
      <c r="J18" s="11"/>
      <c r="K18" s="2">
        <v>1</v>
      </c>
      <c r="L18" s="2"/>
      <c r="M18" s="51">
        <f t="shared" si="1"/>
        <v>0</v>
      </c>
    </row>
    <row r="19" spans="1:13" ht="15" customHeight="1">
      <c r="A19" s="50"/>
      <c r="B19" s="4"/>
      <c r="C19" s="11"/>
      <c r="D19" s="11"/>
      <c r="E19" s="11"/>
      <c r="F19" s="11"/>
      <c r="G19" s="11"/>
      <c r="H19" s="2"/>
      <c r="I19" s="3">
        <f t="shared" si="0"/>
        <v>0</v>
      </c>
      <c r="J19" s="11"/>
      <c r="K19" s="2">
        <v>1</v>
      </c>
      <c r="L19" s="2"/>
      <c r="M19" s="51">
        <f t="shared" si="1"/>
        <v>0</v>
      </c>
    </row>
    <row r="20" spans="1:13" ht="15" customHeight="1">
      <c r="A20" s="50"/>
      <c r="B20" s="4"/>
      <c r="C20" s="11"/>
      <c r="D20" s="11"/>
      <c r="E20" s="11"/>
      <c r="F20" s="11"/>
      <c r="G20" s="11"/>
      <c r="H20" s="2"/>
      <c r="I20" s="3">
        <f t="shared" si="0"/>
        <v>0</v>
      </c>
      <c r="J20" s="11"/>
      <c r="K20" s="2">
        <v>1</v>
      </c>
      <c r="L20" s="2"/>
      <c r="M20" s="51">
        <f t="shared" si="1"/>
        <v>0</v>
      </c>
    </row>
    <row r="21" spans="1:13" ht="15" customHeight="1" thickBot="1">
      <c r="A21" s="50"/>
      <c r="B21" s="4"/>
      <c r="C21" s="11"/>
      <c r="D21" s="11"/>
      <c r="E21" s="11"/>
      <c r="F21" s="11"/>
      <c r="G21" s="11"/>
      <c r="H21" s="2"/>
      <c r="I21" s="3">
        <f t="shared" si="0"/>
        <v>0</v>
      </c>
      <c r="J21" s="11"/>
      <c r="K21" s="2">
        <v>1</v>
      </c>
      <c r="L21" s="2"/>
      <c r="M21" s="51">
        <f t="shared" si="1"/>
        <v>0</v>
      </c>
    </row>
    <row r="22" spans="1:13" ht="18.75" customHeight="1" thickTop="1">
      <c r="A22" s="52"/>
      <c r="B22" s="53"/>
      <c r="C22" s="53"/>
      <c r="D22" s="53"/>
      <c r="E22" s="54"/>
      <c r="F22" s="55" t="s">
        <v>12</v>
      </c>
      <c r="G22" s="56"/>
      <c r="H22" s="57"/>
      <c r="I22" s="58">
        <f>SUM(I10:I21)</f>
        <v>11.200000000000001</v>
      </c>
      <c r="J22" s="55" t="s">
        <v>21</v>
      </c>
      <c r="K22" s="59"/>
      <c r="L22" s="60"/>
      <c r="M22" s="61">
        <f>SUM(M10:M21)</f>
        <v>618.20000000000005</v>
      </c>
    </row>
  </sheetData>
  <mergeCells count="4">
    <mergeCell ref="F3:H3"/>
    <mergeCell ref="F5:H5"/>
    <mergeCell ref="J3:L3"/>
    <mergeCell ref="J5:L5"/>
  </mergeCells>
  <phoneticPr fontId="2" type="noConversion"/>
  <pageMargins left="0.75" right="0.75" top="1" bottom="1" header="0.5" footer="0.5"/>
  <pageSetup scale="63" fitToHeight="0" orientation="landscape" r:id="rId1"/>
  <headerFooter alignWithMargins="0"/>
  <ignoredErrors>
    <ignoredError sqref="M10:M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Expense Report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2003-08-22T21:24:10Z</cp:lastPrinted>
  <dcterms:created xsi:type="dcterms:W3CDTF">2002-01-28T22:27:00Z</dcterms:created>
  <dcterms:modified xsi:type="dcterms:W3CDTF">2016-07-28T13:02:18Z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TC060884541033</vt:lpwstr>
  </property>
</Properties>
</file>